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2BDECF-53C2-46A7-962A-A4EC16A7F43C}" xr6:coauthVersionLast="45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I176" i="1"/>
  <c r="G176" i="1"/>
  <c r="J157" i="1"/>
  <c r="H157" i="1"/>
  <c r="G157" i="1"/>
  <c r="H138" i="1"/>
  <c r="J138" i="1"/>
  <c r="I138" i="1"/>
  <c r="G138" i="1"/>
  <c r="H119" i="1"/>
  <c r="I119" i="1"/>
  <c r="J100" i="1"/>
  <c r="H100" i="1"/>
  <c r="F100" i="1"/>
  <c r="J62" i="1"/>
  <c r="F62" i="1"/>
  <c r="H62" i="1"/>
  <c r="I43" i="1"/>
  <c r="J43" i="1"/>
  <c r="H43" i="1"/>
  <c r="G43" i="1"/>
  <c r="F43" i="1"/>
  <c r="H195" i="1"/>
  <c r="J195" i="1"/>
  <c r="H176" i="1"/>
  <c r="J176" i="1"/>
  <c r="G100" i="1"/>
  <c r="I100" i="1"/>
  <c r="F81" i="1"/>
  <c r="J81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F196" i="1"/>
  <c r="G196" i="1"/>
</calcChain>
</file>

<file path=xl/sharedStrings.xml><?xml version="1.0" encoding="utf-8"?>
<sst xmlns="http://schemas.openxmlformats.org/spreadsheetml/2006/main" count="298" uniqueCount="107">
  <si>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</si>
  <si>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</si>
  <si>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</si>
  <si>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</si>
  <si>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</si>
  <si>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</si>
  <si>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</si>
  <si>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</si>
  <si>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</si>
  <si>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</si>
  <si>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</si>
  <si>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</si>
  <si>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</si>
  <si>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</si>
  <si>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</si>
  <si>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</si>
  <si>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</si>
  <si>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</si>
  <si>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</si>
  <si>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</si>
  <si>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</si>
  <si>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</si>
  <si>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</si>
  <si>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</si>
  <si>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</si>
  <si>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</si>
  <si>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</si>
  <si>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</si>
  <si>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</si>
  <si>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</si>
  <si>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</si>
  <si>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</si>
  <si>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</si>
  <si>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</si>
  <si>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</si>
  <si>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ХМР "СОШ п. Сибирский"</t>
  </si>
  <si>
    <t>директор</t>
  </si>
  <si>
    <t>Ибрагимова</t>
  </si>
  <si>
    <t>Каша молочная пшеничная жидкая</t>
  </si>
  <si>
    <t>Какао с молоком</t>
  </si>
  <si>
    <t>Хлеб пшеничный</t>
  </si>
  <si>
    <t>Сыр порциями</t>
  </si>
  <si>
    <t>Салат из свежих помидор</t>
  </si>
  <si>
    <t>Рассольник со сметаной</t>
  </si>
  <si>
    <t>Гуляш из говядины</t>
  </si>
  <si>
    <t>80/50</t>
  </si>
  <si>
    <t>Кисель из концентрата плодового или ягодного</t>
  </si>
  <si>
    <t>Запеканка из творога с молоком сгущеным</t>
  </si>
  <si>
    <t>150/20</t>
  </si>
  <si>
    <t>313/481</t>
  </si>
  <si>
    <t>Кофейный напиток с молоком</t>
  </si>
  <si>
    <t>Масло сливочное</t>
  </si>
  <si>
    <t>Фрукты</t>
  </si>
  <si>
    <t>Салат из кабачковой икры</t>
  </si>
  <si>
    <t>Суп картофельный с горохом</t>
  </si>
  <si>
    <t>Картофельная запеканка</t>
  </si>
  <si>
    <t>Компот из смеси сухофруктов</t>
  </si>
  <si>
    <t>Омлет натуральный</t>
  </si>
  <si>
    <t>Чай с сахаром</t>
  </si>
  <si>
    <t>Салат из свежих огурцов</t>
  </si>
  <si>
    <t>Щи из свежей капусты с картофелем со сметаной</t>
  </si>
  <si>
    <t>200/10</t>
  </si>
  <si>
    <t>142/479</t>
  </si>
  <si>
    <t>Котлета мясная</t>
  </si>
  <si>
    <t>Макароные изделия отварные</t>
  </si>
  <si>
    <t>Напиток клюквенный</t>
  </si>
  <si>
    <t>Каша рисовая молочная</t>
  </si>
  <si>
    <t>Чай с молоком</t>
  </si>
  <si>
    <t>Свекольник</t>
  </si>
  <si>
    <t>Тефтели рыбные с соусом томатным с овощами</t>
  </si>
  <si>
    <t>70/50</t>
  </si>
  <si>
    <t>349/454</t>
  </si>
  <si>
    <t>Рис отварной</t>
  </si>
  <si>
    <t>Чай с лимоном</t>
  </si>
  <si>
    <t>200/7</t>
  </si>
  <si>
    <t>Печенье</t>
  </si>
  <si>
    <t>Суп молочный с макароными изделиями</t>
  </si>
  <si>
    <t>Кофейный напиток на сгущеном молоке</t>
  </si>
  <si>
    <t>Бутерброд с джемом</t>
  </si>
  <si>
    <t>Салат из свеклы</t>
  </si>
  <si>
    <t>Суп с клуцками и картофелем</t>
  </si>
  <si>
    <t>Оладьи из печени в молоке</t>
  </si>
  <si>
    <t>Картофельное пюре</t>
  </si>
  <si>
    <t>Компот из свежих плодов или ягод</t>
  </si>
  <si>
    <t>Каша манная молочная жидкая</t>
  </si>
  <si>
    <t>Суп картофельный с вермишелью</t>
  </si>
  <si>
    <t>Сосиски отварные</t>
  </si>
  <si>
    <t>Напиток шиповника</t>
  </si>
  <si>
    <t>Каша пшенная молочная жидкая</t>
  </si>
  <si>
    <t>Какао с молоком сгущеным</t>
  </si>
  <si>
    <t>Салат из соленых огурцов</t>
  </si>
  <si>
    <t>Жаркое по-домашнему</t>
  </si>
  <si>
    <t>Каша ячневая молочная</t>
  </si>
  <si>
    <t>Йогурт 2,5 %</t>
  </si>
  <si>
    <t>Салат из консервированой кукурузы</t>
  </si>
  <si>
    <t>Борщ с капустой и картофелем со сметаной</t>
  </si>
  <si>
    <t>128/479</t>
  </si>
  <si>
    <t>Тефтели из говядины с рисом</t>
  </si>
  <si>
    <t>Каша гречневая рассыпчатая</t>
  </si>
  <si>
    <t>Каша "Дружба"</t>
  </si>
  <si>
    <t>Салат из свежих помидор и огурцов</t>
  </si>
  <si>
    <t>Рыба припущеная с овощами</t>
  </si>
  <si>
    <t>Каша гречневая молочная</t>
  </si>
  <si>
    <t>Салат из белокачанной капусты</t>
  </si>
  <si>
    <t>Суп с макароными изделиями и картофелем</t>
  </si>
  <si>
    <t>Сок яблочный</t>
  </si>
  <si>
    <t>Гуляш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</si>
</sst>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45237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7.4</v>
      </c>
      <c r="H6" s="41">
        <v>7.48</v>
      </c>
      <c r="I6" s="41">
        <v>36.5</v>
      </c>
      <c r="J6" s="41">
        <v>243</v>
      </c>
      <c r="K6" s="42">
        <v>264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3.52</v>
      </c>
      <c r="H8" s="44">
        <v>3.72</v>
      </c>
      <c r="I8" s="44">
        <v>25.49</v>
      </c>
      <c r="J8" s="44">
        <v>145.19999999999999</v>
      </c>
      <c r="K8" s="45">
        <v>959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100</v>
      </c>
      <c r="G9" s="44">
        <v>2.2799999999999998</v>
      </c>
      <c r="H9" s="44">
        <v>0.24</v>
      </c>
      <c r="I9" s="44">
        <v>14.76</v>
      </c>
      <c r="J9" s="44">
        <v>70.5</v>
      </c>
      <c r="K9" s="45">
        <v>108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41</v>
      </c>
      <c r="F11" s="44">
        <v>20</v>
      </c>
      <c r="G11" s="44">
        <v>4.6399999999999997</v>
      </c>
      <c r="H11" s="44">
        <v>5.9</v>
      </c>
      <c r="I11" s="44">
        <v>0</v>
      </c>
      <c r="J11" s="44">
        <v>72.8</v>
      </c>
      <c r="K11" s="45">
        <v>42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17.84</v>
      </c>
      <c r="H13" s="20">
        <f t="shared" si="0"/>
        <v>17.340000000000003</v>
      </c>
      <c r="I13" s="20">
        <f t="shared" si="0"/>
        <v>76.75</v>
      </c>
      <c r="J13" s="20">
        <f t="shared" si="0"/>
        <v>531.5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0.59</v>
      </c>
      <c r="H14" s="44">
        <v>3.69</v>
      </c>
      <c r="I14" s="44">
        <v>2.2400000000000002</v>
      </c>
      <c r="J14" s="44">
        <v>44.52</v>
      </c>
      <c r="K14" s="45">
        <v>22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1.68</v>
      </c>
      <c r="H15" s="44">
        <v>4.09</v>
      </c>
      <c r="I15" s="44">
        <v>13.27</v>
      </c>
      <c r="J15" s="44">
        <v>96.6</v>
      </c>
      <c r="K15" s="45">
        <v>134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19.72</v>
      </c>
      <c r="H16" s="44">
        <v>17.89</v>
      </c>
      <c r="I16" s="44">
        <v>4.76</v>
      </c>
      <c r="J16" s="44">
        <v>168.2</v>
      </c>
      <c r="K16" s="45">
        <v>367</v>
      </c>
    </row>
    <row r="17" spans="1:11" ht="15" x14ac:dyDescent="0.25">
      <c r="A17" s="24"/>
      <c r="B17" s="16"/>
      <c r="C17" s="11"/>
      <c r="D17" s="7" t="s">
        <v>29</v>
      </c>
      <c r="E17" s="43" t="s">
        <v>98</v>
      </c>
      <c r="F17" s="44">
        <v>150</v>
      </c>
      <c r="G17" s="44">
        <v>7.46</v>
      </c>
      <c r="H17" s="44">
        <v>5.61</v>
      </c>
      <c r="I17" s="44">
        <v>35.840000000000003</v>
      </c>
      <c r="J17" s="44">
        <v>230.45</v>
      </c>
      <c r="K17" s="45">
        <v>237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1.4</v>
      </c>
      <c r="H18" s="44">
        <v>0</v>
      </c>
      <c r="I18" s="44">
        <v>29</v>
      </c>
      <c r="J18" s="44">
        <v>122</v>
      </c>
      <c r="K18" s="45">
        <v>503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100</v>
      </c>
      <c r="G19" s="44">
        <v>2.2799999999999998</v>
      </c>
      <c r="H19" s="44">
        <v>0.24</v>
      </c>
      <c r="I19" s="44">
        <v>14.76</v>
      </c>
      <c r="J19" s="44">
        <v>70.5</v>
      </c>
      <c r="K19" s="45">
        <v>108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710</v>
      </c>
      <c r="G23" s="20">
        <f t="shared" ref="G23:J23" si="1">SUM(G14:G22)</f>
        <v>33.129999999999995</v>
      </c>
      <c r="H23" s="20">
        <f t="shared" si="1"/>
        <v>31.52</v>
      </c>
      <c r="I23" s="20">
        <f t="shared" si="1"/>
        <v>99.87</v>
      </c>
      <c r="J23" s="20">
        <f t="shared" si="1"/>
        <v>732.27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1230</v>
      </c>
      <c r="G24" s="33">
        <f t="shared" ref="G24:J24" si="2">G13+G23</f>
        <v>50.97</v>
      </c>
      <c r="H24" s="33">
        <f t="shared" si="2"/>
        <v>48.86</v>
      </c>
      <c r="I24" s="33">
        <f t="shared" si="2"/>
        <v>176.62</v>
      </c>
      <c r="J24" s="33">
        <f t="shared" si="2"/>
        <v>1263.77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 t="s">
        <v>48</v>
      </c>
      <c r="G25" s="41">
        <v>27.84</v>
      </c>
      <c r="H25" s="41">
        <v>18</v>
      </c>
      <c r="I25" s="41">
        <v>32.4</v>
      </c>
      <c r="J25" s="41">
        <v>279.60000000000002</v>
      </c>
      <c r="K25" s="42" t="s">
        <v>49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3.2</v>
      </c>
      <c r="H27" s="44">
        <v>2.7</v>
      </c>
      <c r="I27" s="44">
        <v>15.9</v>
      </c>
      <c r="J27" s="44">
        <v>79</v>
      </c>
      <c r="K27" s="45">
        <v>501</v>
      </c>
    </row>
    <row r="28" spans="1:11" ht="15" x14ac:dyDescent="0.25">
      <c r="A28" s="15"/>
      <c r="B28" s="16"/>
      <c r="C28" s="11"/>
      <c r="D28" s="7" t="s">
        <v>23</v>
      </c>
      <c r="E28" s="43" t="s">
        <v>40</v>
      </c>
      <c r="F28" s="44">
        <v>100</v>
      </c>
      <c r="G28" s="44">
        <v>2.2799999999999998</v>
      </c>
      <c r="H28" s="44">
        <v>0.24</v>
      </c>
      <c r="I28" s="44">
        <v>14.76</v>
      </c>
      <c r="J28" s="44">
        <v>70.5</v>
      </c>
      <c r="K28" s="45">
        <v>108</v>
      </c>
    </row>
    <row r="29" spans="1:11" ht="15" x14ac:dyDescent="0.25">
      <c r="A29" s="15"/>
      <c r="B29" s="16"/>
      <c r="C29" s="11"/>
      <c r="D29" s="7" t="s">
        <v>24</v>
      </c>
      <c r="E29" s="43" t="s">
        <v>52</v>
      </c>
      <c r="F29" s="44">
        <v>100</v>
      </c>
      <c r="G29" s="44">
        <v>0.9</v>
      </c>
      <c r="H29" s="44">
        <v>0.2</v>
      </c>
      <c r="I29" s="44">
        <v>10.8</v>
      </c>
      <c r="J29" s="44">
        <v>43</v>
      </c>
      <c r="K29" s="45">
        <v>112</v>
      </c>
    </row>
    <row r="30" spans="1:11" ht="15" x14ac:dyDescent="0.25">
      <c r="A30" s="15"/>
      <c r="B30" s="16"/>
      <c r="C30" s="11"/>
      <c r="D30" s="6"/>
      <c r="E30" s="43" t="s">
        <v>51</v>
      </c>
      <c r="F30" s="44">
        <v>5</v>
      </c>
      <c r="G30" s="44">
        <v>0.03</v>
      </c>
      <c r="H30" s="44">
        <v>4.13</v>
      </c>
      <c r="I30" s="44">
        <v>0.04</v>
      </c>
      <c r="J30" s="44">
        <v>37.4</v>
      </c>
      <c r="K30" s="45">
        <v>105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405</v>
      </c>
      <c r="G32" s="20">
        <f t="shared" ref="G32" si="3">SUM(G25:G31)</f>
        <v>34.25</v>
      </c>
      <c r="H32" s="20">
        <f t="shared" ref="H32" si="4">SUM(H25:H31)</f>
        <v>25.269999999999996</v>
      </c>
      <c r="I32" s="20">
        <f t="shared" ref="I32" si="5">SUM(I25:I31)</f>
        <v>73.900000000000006</v>
      </c>
      <c r="J32" s="20">
        <f t="shared" ref="J32" si="6">SUM(J25:J31)</f>
        <v>509.5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80</v>
      </c>
      <c r="G33" s="44">
        <v>1.3</v>
      </c>
      <c r="H33" s="44">
        <v>4.95</v>
      </c>
      <c r="I33" s="44">
        <v>7.06</v>
      </c>
      <c r="J33" s="44">
        <v>62.8</v>
      </c>
      <c r="K33" s="45">
        <v>52</v>
      </c>
    </row>
    <row r="34" spans="1:11" ht="15" x14ac:dyDescent="0.25">
      <c r="A34" s="15"/>
      <c r="B34" s="16"/>
      <c r="C34" s="11"/>
      <c r="D34" s="7" t="s">
        <v>27</v>
      </c>
      <c r="E34" s="43" t="s">
        <v>54</v>
      </c>
      <c r="F34" s="44">
        <v>200</v>
      </c>
      <c r="G34" s="44">
        <v>2.2999999999999998</v>
      </c>
      <c r="H34" s="44">
        <v>4.25</v>
      </c>
      <c r="I34" s="44">
        <v>15.1</v>
      </c>
      <c r="J34" s="44">
        <v>108</v>
      </c>
      <c r="K34" s="45">
        <v>144</v>
      </c>
    </row>
    <row r="35" spans="1:11" ht="15" x14ac:dyDescent="0.25">
      <c r="A35" s="15"/>
      <c r="B35" s="16"/>
      <c r="C35" s="11"/>
      <c r="D35" s="7" t="s">
        <v>28</v>
      </c>
      <c r="E35" s="43" t="s">
        <v>55</v>
      </c>
      <c r="F35" s="44">
        <v>243</v>
      </c>
      <c r="G35" s="44">
        <v>18.27</v>
      </c>
      <c r="H35" s="44">
        <v>20.54</v>
      </c>
      <c r="I35" s="44">
        <v>28.74</v>
      </c>
      <c r="J35" s="44">
        <v>372.49</v>
      </c>
      <c r="K35" s="45">
        <v>626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0.5</v>
      </c>
      <c r="H37" s="44">
        <v>0</v>
      </c>
      <c r="I37" s="44">
        <v>27</v>
      </c>
      <c r="J37" s="44">
        <v>110</v>
      </c>
      <c r="K37" s="45">
        <v>508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100</v>
      </c>
      <c r="G38" s="44">
        <v>2.2799999999999998</v>
      </c>
      <c r="H38" s="44">
        <v>0.24</v>
      </c>
      <c r="I38" s="44">
        <v>14.76</v>
      </c>
      <c r="J38" s="44">
        <v>70.5</v>
      </c>
      <c r="K38" s="45">
        <v>108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823</v>
      </c>
      <c r="G42" s="20">
        <f t="shared" ref="G42" si="7">SUM(G33:G41)</f>
        <v>24.65</v>
      </c>
      <c r="H42" s="20">
        <f t="shared" ref="H42" si="8">SUM(H33:H41)</f>
        <v>29.979999999999997</v>
      </c>
      <c r="I42" s="20">
        <f t="shared" ref="I42" si="9">SUM(I33:I41)</f>
        <v>92.660000000000011</v>
      </c>
      <c r="J42" s="20">
        <f t="shared" ref="J42" si="10">SUM(J33:J41)</f>
        <v>723.79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1228</v>
      </c>
      <c r="G43" s="33">
        <f t="shared" ref="G43" si="11">G32+G42</f>
        <v>58.9</v>
      </c>
      <c r="H43" s="33">
        <f t="shared" ref="H43" si="12">H32+H42</f>
        <v>55.249999999999993</v>
      </c>
      <c r="I43" s="33">
        <f t="shared" ref="I43" si="13">I32+I42</f>
        <v>166.56</v>
      </c>
      <c r="J43" s="33">
        <f t="shared" ref="J43" si="14">J32+J42</f>
        <v>1233.29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155</v>
      </c>
      <c r="G44" s="41">
        <v>8.61</v>
      </c>
      <c r="H44" s="41">
        <v>14.7</v>
      </c>
      <c r="I44" s="41">
        <v>4.0199999999999996</v>
      </c>
      <c r="J44" s="41">
        <v>300.3</v>
      </c>
      <c r="K44" s="42">
        <v>301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0.2</v>
      </c>
      <c r="H46" s="44">
        <v>0</v>
      </c>
      <c r="I46" s="44">
        <v>14</v>
      </c>
      <c r="J46" s="44">
        <v>28</v>
      </c>
      <c r="K46" s="45">
        <v>494</v>
      </c>
    </row>
    <row r="47" spans="1:11" ht="15" x14ac:dyDescent="0.25">
      <c r="A47" s="24"/>
      <c r="B47" s="16"/>
      <c r="C47" s="11"/>
      <c r="D47" s="7" t="s">
        <v>23</v>
      </c>
      <c r="E47" s="43" t="s">
        <v>40</v>
      </c>
      <c r="F47" s="44">
        <v>100</v>
      </c>
      <c r="G47" s="44">
        <v>2.2799999999999998</v>
      </c>
      <c r="H47" s="44">
        <v>0.24</v>
      </c>
      <c r="I47" s="44">
        <v>14.76</v>
      </c>
      <c r="J47" s="44">
        <v>70.5</v>
      </c>
      <c r="K47" s="45">
        <v>108</v>
      </c>
    </row>
    <row r="48" spans="1:11" ht="15" x14ac:dyDescent="0.25">
      <c r="A48" s="24"/>
      <c r="B48" s="16"/>
      <c r="C48" s="11"/>
      <c r="D48" s="7" t="s">
        <v>24</v>
      </c>
      <c r="E48" s="43" t="s">
        <v>52</v>
      </c>
      <c r="F48" s="44">
        <v>100</v>
      </c>
      <c r="G48" s="44">
        <v>0.9</v>
      </c>
      <c r="H48" s="44">
        <v>0.2</v>
      </c>
      <c r="I48" s="44">
        <v>10.8</v>
      </c>
      <c r="J48" s="44">
        <v>43</v>
      </c>
      <c r="K48" s="45">
        <v>112</v>
      </c>
    </row>
    <row r="49" spans="1:11" ht="15" x14ac:dyDescent="0.25">
      <c r="A49" s="24"/>
      <c r="B49" s="16"/>
      <c r="C49" s="11"/>
      <c r="D49" s="6"/>
      <c r="E49" s="43" t="s">
        <v>41</v>
      </c>
      <c r="F49" s="44">
        <v>20</v>
      </c>
      <c r="G49" s="44">
        <v>4.6399999999999997</v>
      </c>
      <c r="H49" s="44">
        <v>5.9</v>
      </c>
      <c r="I49" s="44">
        <v>0</v>
      </c>
      <c r="J49" s="44">
        <v>72.8</v>
      </c>
      <c r="K49" s="45">
        <v>42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575</v>
      </c>
      <c r="G51" s="20">
        <f t="shared" ref="G51" si="15">SUM(G44:G50)</f>
        <v>16.63</v>
      </c>
      <c r="H51" s="20">
        <f t="shared" ref="H51" si="16">SUM(H44:H50)</f>
        <v>21.04</v>
      </c>
      <c r="I51" s="20">
        <f t="shared" ref="I51" si="17">SUM(I44:I50)</f>
        <v>43.58</v>
      </c>
      <c r="J51" s="20">
        <f t="shared" ref="J51" si="18">SUM(J44:J50)</f>
        <v>514.6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60</v>
      </c>
      <c r="G52" s="44">
        <v>0.56000000000000005</v>
      </c>
      <c r="H52" s="44">
        <v>8.08</v>
      </c>
      <c r="I52" s="44">
        <v>1.6</v>
      </c>
      <c r="J52" s="44">
        <v>81.599999999999994</v>
      </c>
      <c r="K52" s="45">
        <v>17</v>
      </c>
    </row>
    <row r="53" spans="1:11" ht="15" x14ac:dyDescent="0.25">
      <c r="A53" s="24"/>
      <c r="B53" s="16"/>
      <c r="C53" s="11"/>
      <c r="D53" s="7" t="s">
        <v>27</v>
      </c>
      <c r="E53" s="43" t="s">
        <v>60</v>
      </c>
      <c r="F53" s="44" t="s">
        <v>61</v>
      </c>
      <c r="G53" s="44">
        <v>2.4</v>
      </c>
      <c r="H53" s="44">
        <v>8.73</v>
      </c>
      <c r="I53" s="44">
        <v>9.76</v>
      </c>
      <c r="J53" s="44">
        <v>146.75</v>
      </c>
      <c r="K53" s="45" t="s">
        <v>62</v>
      </c>
    </row>
    <row r="54" spans="1:11" ht="15" x14ac:dyDescent="0.25">
      <c r="A54" s="24"/>
      <c r="B54" s="16"/>
      <c r="C54" s="11"/>
      <c r="D54" s="7" t="s">
        <v>28</v>
      </c>
      <c r="E54" s="43" t="s">
        <v>63</v>
      </c>
      <c r="F54" s="44">
        <v>100</v>
      </c>
      <c r="G54" s="44">
        <v>4.2</v>
      </c>
      <c r="H54" s="44">
        <v>4.37</v>
      </c>
      <c r="I54" s="44">
        <v>10.220000000000001</v>
      </c>
      <c r="J54" s="44">
        <v>166.72</v>
      </c>
      <c r="K54" s="45">
        <v>123270</v>
      </c>
    </row>
    <row r="55" spans="1:11" ht="15" x14ac:dyDescent="0.25">
      <c r="A55" s="24"/>
      <c r="B55" s="16"/>
      <c r="C55" s="11"/>
      <c r="D55" s="7" t="s">
        <v>29</v>
      </c>
      <c r="E55" s="43" t="s">
        <v>64</v>
      </c>
      <c r="F55" s="44">
        <v>180</v>
      </c>
      <c r="G55" s="44">
        <v>7.54</v>
      </c>
      <c r="H55" s="44">
        <v>0.9</v>
      </c>
      <c r="I55" s="44">
        <v>58.72</v>
      </c>
      <c r="J55" s="44">
        <v>193.2</v>
      </c>
      <c r="K55" s="45">
        <v>291</v>
      </c>
    </row>
    <row r="56" spans="1:11" ht="15" x14ac:dyDescent="0.25">
      <c r="A56" s="24"/>
      <c r="B56" s="16"/>
      <c r="C56" s="11"/>
      <c r="D56" s="7" t="s">
        <v>30</v>
      </c>
      <c r="E56" s="43" t="s">
        <v>65</v>
      </c>
      <c r="F56" s="44">
        <v>200</v>
      </c>
      <c r="G56" s="44">
        <v>0.1</v>
      </c>
      <c r="H56" s="44">
        <v>0</v>
      </c>
      <c r="I56" s="44">
        <v>20.7</v>
      </c>
      <c r="J56" s="44">
        <v>83</v>
      </c>
      <c r="K56" s="45">
        <v>520</v>
      </c>
    </row>
    <row r="57" spans="1:11" ht="15" x14ac:dyDescent="0.25">
      <c r="A57" s="24"/>
      <c r="B57" s="16"/>
      <c r="C57" s="11"/>
      <c r="D57" s="7" t="s">
        <v>31</v>
      </c>
      <c r="E57" s="43" t="s">
        <v>40</v>
      </c>
      <c r="F57" s="44">
        <v>100</v>
      </c>
      <c r="G57" s="44">
        <v>2.2799999999999998</v>
      </c>
      <c r="H57" s="44">
        <v>0.24</v>
      </c>
      <c r="I57" s="44">
        <v>14.76</v>
      </c>
      <c r="J57" s="44">
        <v>70.5</v>
      </c>
      <c r="K57" s="45">
        <v>108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640</v>
      </c>
      <c r="G61" s="20">
        <f t="shared" ref="G61" si="19">SUM(G52:G60)</f>
        <v>17.079999999999998</v>
      </c>
      <c r="H61" s="20">
        <f t="shared" ref="H61" si="20">SUM(H52:H60)</f>
        <v>22.32</v>
      </c>
      <c r="I61" s="20">
        <f t="shared" ref="I61" si="21">SUM(I52:I60)</f>
        <v>115.76</v>
      </c>
      <c r="J61" s="20">
        <f t="shared" ref="J61" si="22">SUM(J52:J60)</f>
        <v>741.77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1215</v>
      </c>
      <c r="G62" s="33">
        <f t="shared" ref="G62" si="23">G51+G61</f>
        <v>33.709999999999994</v>
      </c>
      <c r="H62" s="33">
        <f t="shared" ref="H62" si="24">H51+H61</f>
        <v>43.36</v>
      </c>
      <c r="I62" s="33">
        <f t="shared" ref="I62" si="25">I51+I61</f>
        <v>159.34</v>
      </c>
      <c r="J62" s="33">
        <f t="shared" ref="J62" si="26">J51+J61</f>
        <v>1256.3699999999999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1">
        <v>200</v>
      </c>
      <c r="G63" s="41">
        <v>5.54</v>
      </c>
      <c r="H63" s="41">
        <v>8.6199999999999992</v>
      </c>
      <c r="I63" s="41">
        <v>32.4</v>
      </c>
      <c r="J63" s="41">
        <v>220.4</v>
      </c>
      <c r="K63" s="42">
        <v>268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67</v>
      </c>
      <c r="F65" s="44">
        <v>200</v>
      </c>
      <c r="G65" s="44">
        <v>1.4</v>
      </c>
      <c r="H65" s="44">
        <v>1.6</v>
      </c>
      <c r="I65" s="44">
        <v>16.399999999999999</v>
      </c>
      <c r="J65" s="44">
        <v>86</v>
      </c>
      <c r="K65" s="45">
        <v>495</v>
      </c>
    </row>
    <row r="66" spans="1:11" ht="15" x14ac:dyDescent="0.25">
      <c r="A66" s="24"/>
      <c r="B66" s="16"/>
      <c r="C66" s="11"/>
      <c r="D66" s="7" t="s">
        <v>23</v>
      </c>
      <c r="E66" s="43" t="s">
        <v>40</v>
      </c>
      <c r="F66" s="44">
        <v>100</v>
      </c>
      <c r="G66" s="44">
        <v>2.2799999999999998</v>
      </c>
      <c r="H66" s="44">
        <v>0.24</v>
      </c>
      <c r="I66" s="44">
        <v>14.76</v>
      </c>
      <c r="J66" s="44">
        <v>70.5</v>
      </c>
      <c r="K66" s="45">
        <v>108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9.2199999999999989</v>
      </c>
      <c r="H70" s="20">
        <f t="shared" ref="H70" si="28">SUM(H63:H69)</f>
        <v>10.459999999999999</v>
      </c>
      <c r="I70" s="20">
        <f t="shared" ref="I70" si="29">SUM(I63:I69)</f>
        <v>63.559999999999995</v>
      </c>
      <c r="J70" s="20">
        <f t="shared" ref="J70" si="30">SUM(J63:J69)</f>
        <v>376.9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42</v>
      </c>
      <c r="F71" s="44">
        <v>60</v>
      </c>
      <c r="G71" s="44">
        <v>0.59</v>
      </c>
      <c r="H71" s="44">
        <v>3.69</v>
      </c>
      <c r="I71" s="44">
        <v>2.2400000000000002</v>
      </c>
      <c r="J71" s="44">
        <v>44.52</v>
      </c>
      <c r="K71" s="45">
        <v>22</v>
      </c>
    </row>
    <row r="72" spans="1:11" ht="15" x14ac:dyDescent="0.25">
      <c r="A72" s="24"/>
      <c r="B72" s="16"/>
      <c r="C72" s="11"/>
      <c r="D72" s="7" t="s">
        <v>27</v>
      </c>
      <c r="E72" s="43" t="s">
        <v>68</v>
      </c>
      <c r="F72" s="44">
        <v>200</v>
      </c>
      <c r="G72" s="44">
        <v>2.1749999999999998</v>
      </c>
      <c r="H72" s="44">
        <v>4.45</v>
      </c>
      <c r="I72" s="44">
        <v>12.03</v>
      </c>
      <c r="J72" s="44">
        <v>97</v>
      </c>
      <c r="K72" s="45">
        <v>131</v>
      </c>
    </row>
    <row r="73" spans="1:11" ht="15" x14ac:dyDescent="0.25">
      <c r="A73" s="24"/>
      <c r="B73" s="16"/>
      <c r="C73" s="11"/>
      <c r="D73" s="7" t="s">
        <v>28</v>
      </c>
      <c r="E73" s="43" t="s">
        <v>69</v>
      </c>
      <c r="F73" s="44" t="s">
        <v>70</v>
      </c>
      <c r="G73" s="44">
        <v>8.6999999999999993</v>
      </c>
      <c r="H73" s="44">
        <v>5.3</v>
      </c>
      <c r="I73" s="44">
        <v>9.6</v>
      </c>
      <c r="J73" s="44">
        <v>111</v>
      </c>
      <c r="K73" s="45" t="s">
        <v>71</v>
      </c>
    </row>
    <row r="74" spans="1:11" ht="15" x14ac:dyDescent="0.25">
      <c r="A74" s="24"/>
      <c r="B74" s="16"/>
      <c r="C74" s="11"/>
      <c r="D74" s="7" t="s">
        <v>29</v>
      </c>
      <c r="E74" s="43" t="s">
        <v>72</v>
      </c>
      <c r="F74" s="44">
        <v>150</v>
      </c>
      <c r="G74" s="44">
        <v>1.43</v>
      </c>
      <c r="H74" s="44">
        <v>6.21</v>
      </c>
      <c r="I74" s="44">
        <v>31.15</v>
      </c>
      <c r="J74" s="44">
        <v>141.63</v>
      </c>
      <c r="K74" s="45">
        <v>100173243</v>
      </c>
    </row>
    <row r="75" spans="1:11" ht="15" x14ac:dyDescent="0.25">
      <c r="A75" s="24"/>
      <c r="B75" s="16"/>
      <c r="C75" s="11"/>
      <c r="D75" s="7" t="s">
        <v>30</v>
      </c>
      <c r="E75" s="43" t="s">
        <v>73</v>
      </c>
      <c r="F75" s="44" t="s">
        <v>74</v>
      </c>
      <c r="G75" s="44">
        <v>0.1</v>
      </c>
      <c r="H75" s="44">
        <v>0</v>
      </c>
      <c r="I75" s="44">
        <v>15.2</v>
      </c>
      <c r="J75" s="44">
        <v>61</v>
      </c>
      <c r="K75" s="45">
        <v>493</v>
      </c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100</v>
      </c>
      <c r="G76" s="44">
        <v>2.2799999999999998</v>
      </c>
      <c r="H76" s="44">
        <v>0.24</v>
      </c>
      <c r="I76" s="44">
        <v>14.76</v>
      </c>
      <c r="J76" s="44">
        <v>70.5</v>
      </c>
      <c r="K76" s="45">
        <v>108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75</v>
      </c>
      <c r="F78" s="44">
        <v>50</v>
      </c>
      <c r="G78" s="44">
        <v>3.75</v>
      </c>
      <c r="H78" s="44">
        <v>14.9</v>
      </c>
      <c r="I78" s="44">
        <v>27.3</v>
      </c>
      <c r="J78" s="44">
        <v>208.5</v>
      </c>
      <c r="K78" s="45">
        <v>590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560</v>
      </c>
      <c r="G80" s="20">
        <f t="shared" ref="G80" si="31">SUM(G71:G79)</f>
        <v>19.024999999999999</v>
      </c>
      <c r="H80" s="20">
        <f t="shared" ref="H80" si="32">SUM(H71:H79)</f>
        <v>34.79</v>
      </c>
      <c r="I80" s="20">
        <f t="shared" ref="I80" si="33">SUM(I71:I79)</f>
        <v>112.28</v>
      </c>
      <c r="J80" s="20">
        <f t="shared" ref="J80" si="34">SUM(J71:J79)</f>
        <v>734.15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1060</v>
      </c>
      <c r="G81" s="33">
        <f t="shared" ref="G81" si="35">G70+G80</f>
        <v>28.244999999999997</v>
      </c>
      <c r="H81" s="33">
        <f t="shared" ref="H81" si="36">H70+H80</f>
        <v>45.25</v>
      </c>
      <c r="I81" s="33">
        <f t="shared" ref="I81" si="37">I70+I80</f>
        <v>175.84</v>
      </c>
      <c r="J81" s="33">
        <f t="shared" ref="J81" si="38">J70+J80</f>
        <v>1111.05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76</v>
      </c>
      <c r="F82" s="41">
        <v>200</v>
      </c>
      <c r="G82" s="41">
        <v>7.13</v>
      </c>
      <c r="H82" s="41">
        <v>6.58</v>
      </c>
      <c r="I82" s="41">
        <v>23.73</v>
      </c>
      <c r="J82" s="41">
        <v>172.5</v>
      </c>
      <c r="K82" s="42">
        <v>165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77</v>
      </c>
      <c r="F84" s="44">
        <v>200</v>
      </c>
      <c r="G84" s="44">
        <v>2.9</v>
      </c>
      <c r="H84" s="44">
        <v>2.7</v>
      </c>
      <c r="I84" s="44">
        <v>15.9</v>
      </c>
      <c r="J84" s="44">
        <v>113</v>
      </c>
      <c r="K84" s="45">
        <v>500</v>
      </c>
    </row>
    <row r="85" spans="1:11" ht="15" x14ac:dyDescent="0.25">
      <c r="A85" s="24"/>
      <c r="B85" s="16"/>
      <c r="C85" s="11"/>
      <c r="D85" s="7" t="s">
        <v>23</v>
      </c>
      <c r="E85" s="43" t="s">
        <v>78</v>
      </c>
      <c r="F85" s="44">
        <v>140</v>
      </c>
      <c r="G85" s="44">
        <v>3.4</v>
      </c>
      <c r="H85" s="44">
        <v>8.6</v>
      </c>
      <c r="I85" s="44">
        <v>44.2</v>
      </c>
      <c r="J85" s="44">
        <v>324</v>
      </c>
      <c r="K85" s="45">
        <v>95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13.43</v>
      </c>
      <c r="H89" s="20">
        <f t="shared" ref="H89" si="40">SUM(H82:H88)</f>
        <v>17.880000000000003</v>
      </c>
      <c r="I89" s="20">
        <f t="shared" ref="I89" si="41">SUM(I82:I88)</f>
        <v>83.830000000000013</v>
      </c>
      <c r="J89" s="20">
        <f t="shared" ref="J89" si="42">SUM(J82:J88)</f>
        <v>609.5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79</v>
      </c>
      <c r="F90" s="44">
        <v>60</v>
      </c>
      <c r="G90" s="44">
        <v>1.2</v>
      </c>
      <c r="H90" s="44">
        <v>10.4</v>
      </c>
      <c r="I90" s="44">
        <v>6.5</v>
      </c>
      <c r="J90" s="44">
        <v>124</v>
      </c>
      <c r="K90" s="45">
        <v>33</v>
      </c>
    </row>
    <row r="91" spans="1:11" ht="15" x14ac:dyDescent="0.25">
      <c r="A91" s="24"/>
      <c r="B91" s="16"/>
      <c r="C91" s="11"/>
      <c r="D91" s="7" t="s">
        <v>27</v>
      </c>
      <c r="E91" s="43" t="s">
        <v>80</v>
      </c>
      <c r="F91" s="44">
        <v>200</v>
      </c>
      <c r="G91" s="44">
        <v>2.57</v>
      </c>
      <c r="H91" s="44">
        <v>2.78</v>
      </c>
      <c r="I91" s="44">
        <v>18.55</v>
      </c>
      <c r="J91" s="44">
        <v>109.5</v>
      </c>
      <c r="K91" s="45">
        <v>189</v>
      </c>
    </row>
    <row r="92" spans="1:11" ht="15" x14ac:dyDescent="0.25">
      <c r="A92" s="24"/>
      <c r="B92" s="16"/>
      <c r="C92" s="11"/>
      <c r="D92" s="7" t="s">
        <v>28</v>
      </c>
      <c r="E92" s="43" t="s">
        <v>81</v>
      </c>
      <c r="F92" s="44" t="s">
        <v>70</v>
      </c>
      <c r="G92" s="44">
        <v>13.3</v>
      </c>
      <c r="H92" s="44">
        <v>7.2</v>
      </c>
      <c r="I92" s="44">
        <v>6.3</v>
      </c>
      <c r="J92" s="44">
        <v>143</v>
      </c>
      <c r="K92" s="45">
        <v>246</v>
      </c>
    </row>
    <row r="93" spans="1:11" ht="15" x14ac:dyDescent="0.25">
      <c r="A93" s="24"/>
      <c r="B93" s="16"/>
      <c r="C93" s="11"/>
      <c r="D93" s="7" t="s">
        <v>29</v>
      </c>
      <c r="E93" s="43" t="s">
        <v>82</v>
      </c>
      <c r="F93" s="44">
        <v>180</v>
      </c>
      <c r="G93" s="44">
        <v>3.8</v>
      </c>
      <c r="H93" s="44">
        <v>7.7</v>
      </c>
      <c r="I93" s="44">
        <v>20.5</v>
      </c>
      <c r="J93" s="44">
        <v>172</v>
      </c>
      <c r="K93" s="45">
        <v>429</v>
      </c>
    </row>
    <row r="94" spans="1:11" ht="15" x14ac:dyDescent="0.25">
      <c r="A94" s="24"/>
      <c r="B94" s="16"/>
      <c r="C94" s="11"/>
      <c r="D94" s="7" t="s">
        <v>30</v>
      </c>
      <c r="E94" s="43" t="s">
        <v>83</v>
      </c>
      <c r="F94" s="44">
        <v>200</v>
      </c>
      <c r="G94" s="44">
        <v>0.5</v>
      </c>
      <c r="H94" s="44">
        <v>0.2</v>
      </c>
      <c r="I94" s="44">
        <v>23.1</v>
      </c>
      <c r="J94" s="44">
        <v>96</v>
      </c>
      <c r="K94" s="45">
        <v>507</v>
      </c>
    </row>
    <row r="95" spans="1:11" ht="15" x14ac:dyDescent="0.25">
      <c r="A95" s="24"/>
      <c r="B95" s="16"/>
      <c r="C95" s="11"/>
      <c r="D95" s="7" t="s">
        <v>31</v>
      </c>
      <c r="E95" s="43" t="s">
        <v>40</v>
      </c>
      <c r="F95" s="44">
        <v>100</v>
      </c>
      <c r="G95" s="44">
        <v>2.2799999999999998</v>
      </c>
      <c r="H95" s="44">
        <v>0.24</v>
      </c>
      <c r="I95" s="44">
        <v>14.76</v>
      </c>
      <c r="J95" s="44">
        <v>70.5</v>
      </c>
      <c r="K95" s="45">
        <v>108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23.650000000000002</v>
      </c>
      <c r="H99" s="20">
        <f t="shared" ref="H99" si="44">SUM(H90:H98)</f>
        <v>28.519999999999996</v>
      </c>
      <c r="I99" s="20">
        <f t="shared" ref="I99" si="45">SUM(I90:I98)</f>
        <v>89.710000000000008</v>
      </c>
      <c r="J99" s="20">
        <f t="shared" ref="J99" si="46">SUM(J90:J98)</f>
        <v>715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1280</v>
      </c>
      <c r="G100" s="33">
        <f t="shared" ref="G100" si="47">G89+G99</f>
        <v>37.08</v>
      </c>
      <c r="H100" s="33">
        <f t="shared" ref="H100" si="48">H89+H99</f>
        <v>46.4</v>
      </c>
      <c r="I100" s="33">
        <f t="shared" ref="I100" si="49">I89+I99</f>
        <v>173.54000000000002</v>
      </c>
      <c r="J100" s="33">
        <f t="shared" ref="J100" si="50">J89+J99</f>
        <v>1324.5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84</v>
      </c>
      <c r="F101" s="41">
        <v>200</v>
      </c>
      <c r="G101" s="41">
        <v>7.3</v>
      </c>
      <c r="H101" s="41">
        <v>9.1999999999999993</v>
      </c>
      <c r="I101" s="41">
        <v>30.5</v>
      </c>
      <c r="J101" s="41">
        <v>234</v>
      </c>
      <c r="K101" s="42">
        <v>311</v>
      </c>
    </row>
    <row r="102" spans="1:11" ht="15" x14ac:dyDescent="0.25">
      <c r="A102" s="24"/>
      <c r="B102" s="16"/>
      <c r="C102" s="11"/>
      <c r="D102" s="6"/>
      <c r="E102" s="43" t="s">
        <v>75</v>
      </c>
      <c r="F102" s="44">
        <v>50</v>
      </c>
      <c r="G102" s="44">
        <v>3.75</v>
      </c>
      <c r="H102" s="44">
        <v>14.9</v>
      </c>
      <c r="I102" s="44">
        <v>27.3</v>
      </c>
      <c r="J102" s="44">
        <v>208.5</v>
      </c>
      <c r="K102" s="45">
        <v>590</v>
      </c>
    </row>
    <row r="103" spans="1:11" ht="15" x14ac:dyDescent="0.25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3.52</v>
      </c>
      <c r="H103" s="44">
        <v>3.72</v>
      </c>
      <c r="I103" s="44">
        <v>25.49</v>
      </c>
      <c r="J103" s="44">
        <v>145.19999999999999</v>
      </c>
      <c r="K103" s="45">
        <v>959</v>
      </c>
    </row>
    <row r="104" spans="1:11" ht="15" x14ac:dyDescent="0.25">
      <c r="A104" s="24"/>
      <c r="B104" s="16"/>
      <c r="C104" s="11"/>
      <c r="D104" s="7" t="s">
        <v>23</v>
      </c>
      <c r="E104" s="43" t="s">
        <v>40</v>
      </c>
      <c r="F104" s="44">
        <v>100</v>
      </c>
      <c r="G104" s="44">
        <v>2.2799999999999998</v>
      </c>
      <c r="H104" s="44">
        <v>0.24</v>
      </c>
      <c r="I104" s="44">
        <v>14.76</v>
      </c>
      <c r="J104" s="44">
        <v>70.5</v>
      </c>
      <c r="K104" s="45">
        <v>108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51">SUM(G101:G107)</f>
        <v>16.850000000000001</v>
      </c>
      <c r="H108" s="20">
        <f t="shared" si="51"/>
        <v>28.06</v>
      </c>
      <c r="I108" s="20">
        <f t="shared" si="51"/>
        <v>98.05</v>
      </c>
      <c r="J108" s="20">
        <f t="shared" si="51"/>
        <v>658.2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59</v>
      </c>
      <c r="F109" s="44">
        <v>60</v>
      </c>
      <c r="G109" s="44">
        <v>0.56000000000000005</v>
      </c>
      <c r="H109" s="44">
        <v>8.08</v>
      </c>
      <c r="I109" s="44">
        <v>1.6</v>
      </c>
      <c r="J109" s="44">
        <v>81.599999999999994</v>
      </c>
      <c r="K109" s="45">
        <v>17</v>
      </c>
    </row>
    <row r="110" spans="1:11" ht="15" x14ac:dyDescent="0.25">
      <c r="A110" s="24"/>
      <c r="B110" s="16"/>
      <c r="C110" s="11"/>
      <c r="D110" s="7" t="s">
        <v>27</v>
      </c>
      <c r="E110" s="43" t="s">
        <v>85</v>
      </c>
      <c r="F110" s="44">
        <v>200</v>
      </c>
      <c r="G110" s="44">
        <v>2.15</v>
      </c>
      <c r="H110" s="44">
        <v>2.27</v>
      </c>
      <c r="I110" s="44">
        <v>13.71</v>
      </c>
      <c r="J110" s="44">
        <v>83.8</v>
      </c>
      <c r="K110" s="45">
        <v>208</v>
      </c>
    </row>
    <row r="111" spans="1:11" ht="15" x14ac:dyDescent="0.25">
      <c r="A111" s="24"/>
      <c r="B111" s="16"/>
      <c r="C111" s="11"/>
      <c r="D111" s="7" t="s">
        <v>28</v>
      </c>
      <c r="E111" s="43" t="s">
        <v>86</v>
      </c>
      <c r="F111" s="44">
        <v>100</v>
      </c>
      <c r="G111" s="44">
        <v>10.4</v>
      </c>
      <c r="H111" s="44">
        <v>20</v>
      </c>
      <c r="I111" s="44">
        <v>21.2</v>
      </c>
      <c r="J111" s="44">
        <v>224</v>
      </c>
      <c r="K111" s="45">
        <v>536</v>
      </c>
    </row>
    <row r="112" spans="1:11" ht="15" x14ac:dyDescent="0.25">
      <c r="A112" s="24"/>
      <c r="B112" s="16"/>
      <c r="C112" s="11"/>
      <c r="D112" s="7" t="s">
        <v>29</v>
      </c>
      <c r="E112" s="43" t="s">
        <v>64</v>
      </c>
      <c r="F112" s="44">
        <v>180</v>
      </c>
      <c r="G112" s="44">
        <v>7.54</v>
      </c>
      <c r="H112" s="44">
        <v>0.9</v>
      </c>
      <c r="I112" s="44">
        <v>58.72</v>
      </c>
      <c r="J112" s="44">
        <v>193.2</v>
      </c>
      <c r="K112" s="45">
        <v>291</v>
      </c>
    </row>
    <row r="113" spans="1:11" ht="15" x14ac:dyDescent="0.25">
      <c r="A113" s="24"/>
      <c r="B113" s="16"/>
      <c r="C113" s="11"/>
      <c r="D113" s="7" t="s">
        <v>30</v>
      </c>
      <c r="E113" s="43" t="s">
        <v>87</v>
      </c>
      <c r="F113" s="44">
        <v>200</v>
      </c>
      <c r="G113" s="44">
        <v>0.7</v>
      </c>
      <c r="H113" s="44">
        <v>0.3</v>
      </c>
      <c r="I113" s="44">
        <v>12.8</v>
      </c>
      <c r="J113" s="44">
        <v>97</v>
      </c>
      <c r="K113" s="45">
        <v>519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100</v>
      </c>
      <c r="G114" s="44">
        <v>2.2799999999999998</v>
      </c>
      <c r="H114" s="44">
        <v>0.24</v>
      </c>
      <c r="I114" s="44">
        <v>14.76</v>
      </c>
      <c r="J114" s="44">
        <v>70.5</v>
      </c>
      <c r="K114" s="45">
        <v>108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840</v>
      </c>
      <c r="G118" s="20">
        <f t="shared" ref="G118:J118" si="52">SUM(G109:G117)</f>
        <v>23.63</v>
      </c>
      <c r="H118" s="20">
        <f t="shared" si="52"/>
        <v>31.79</v>
      </c>
      <c r="I118" s="20">
        <f t="shared" si="52"/>
        <v>122.78999999999999</v>
      </c>
      <c r="J118" s="20">
        <f t="shared" si="52"/>
        <v>750.09999999999991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1390</v>
      </c>
      <c r="G119" s="33">
        <f t="shared" ref="G119" si="53">G108+G118</f>
        <v>40.480000000000004</v>
      </c>
      <c r="H119" s="33">
        <f t="shared" ref="H119" si="54">H108+H118</f>
        <v>59.849999999999994</v>
      </c>
      <c r="I119" s="33">
        <f t="shared" ref="I119" si="55">I108+I118</f>
        <v>220.83999999999997</v>
      </c>
      <c r="J119" s="33">
        <f t="shared" ref="J119" si="56">J108+J118</f>
        <v>1408.3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88</v>
      </c>
      <c r="F120" s="41">
        <v>200</v>
      </c>
      <c r="G120" s="41">
        <v>7.8</v>
      </c>
      <c r="H120" s="41">
        <v>9.4600000000000009</v>
      </c>
      <c r="I120" s="41">
        <v>35.799999999999997</v>
      </c>
      <c r="J120" s="41">
        <v>283.8</v>
      </c>
      <c r="K120" s="42">
        <v>267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89</v>
      </c>
      <c r="F122" s="44">
        <v>200</v>
      </c>
      <c r="G122" s="44">
        <v>3.7</v>
      </c>
      <c r="H122" s="44">
        <v>3.8</v>
      </c>
      <c r="I122" s="44">
        <v>24.5</v>
      </c>
      <c r="J122" s="44">
        <v>147</v>
      </c>
      <c r="K122" s="45">
        <v>498</v>
      </c>
    </row>
    <row r="123" spans="1:11" ht="15" x14ac:dyDescent="0.25">
      <c r="A123" s="15"/>
      <c r="B123" s="16"/>
      <c r="C123" s="11"/>
      <c r="D123" s="7" t="s">
        <v>23</v>
      </c>
      <c r="E123" s="43" t="s">
        <v>40</v>
      </c>
      <c r="F123" s="44">
        <v>100</v>
      </c>
      <c r="G123" s="44">
        <v>2.2799999999999998</v>
      </c>
      <c r="H123" s="44">
        <v>0.24</v>
      </c>
      <c r="I123" s="44">
        <v>14.76</v>
      </c>
      <c r="J123" s="44">
        <v>70.5</v>
      </c>
      <c r="K123" s="45">
        <v>108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41</v>
      </c>
      <c r="F125" s="44">
        <v>20</v>
      </c>
      <c r="G125" s="44">
        <v>4.6399999999999997</v>
      </c>
      <c r="H125" s="44">
        <v>5.9</v>
      </c>
      <c r="I125" s="44">
        <v>0</v>
      </c>
      <c r="J125" s="44">
        <v>72.8</v>
      </c>
      <c r="K125" s="45">
        <v>42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18.419999999999998</v>
      </c>
      <c r="H127" s="20">
        <f t="shared" si="57"/>
        <v>19.400000000000002</v>
      </c>
      <c r="I127" s="20">
        <f t="shared" si="57"/>
        <v>75.06</v>
      </c>
      <c r="J127" s="20">
        <f t="shared" si="57"/>
        <v>574.1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90</v>
      </c>
      <c r="F128" s="44">
        <v>80</v>
      </c>
      <c r="G128" s="44">
        <v>0.86</v>
      </c>
      <c r="H128" s="44">
        <v>5.1100000000000003</v>
      </c>
      <c r="I128" s="44">
        <v>2.61</v>
      </c>
      <c r="J128" s="44">
        <v>59.8</v>
      </c>
      <c r="K128" s="45">
        <v>16</v>
      </c>
    </row>
    <row r="129" spans="1:11" ht="15" x14ac:dyDescent="0.25">
      <c r="A129" s="15"/>
      <c r="B129" s="16"/>
      <c r="C129" s="11"/>
      <c r="D129" s="7" t="s">
        <v>27</v>
      </c>
      <c r="E129" s="43" t="s">
        <v>60</v>
      </c>
      <c r="F129" s="44" t="s">
        <v>61</v>
      </c>
      <c r="G129" s="44">
        <v>2.4</v>
      </c>
      <c r="H129" s="44">
        <v>8.73</v>
      </c>
      <c r="I129" s="44">
        <v>9.76</v>
      </c>
      <c r="J129" s="44">
        <v>146.75</v>
      </c>
      <c r="K129" s="45" t="s">
        <v>62</v>
      </c>
    </row>
    <row r="130" spans="1:11" ht="15" x14ac:dyDescent="0.25">
      <c r="A130" s="15"/>
      <c r="B130" s="16"/>
      <c r="C130" s="11"/>
      <c r="D130" s="7" t="s">
        <v>28</v>
      </c>
      <c r="E130" s="43" t="s">
        <v>91</v>
      </c>
      <c r="F130" s="44">
        <v>220</v>
      </c>
      <c r="G130" s="44">
        <v>26</v>
      </c>
      <c r="H130" s="44">
        <v>23.2</v>
      </c>
      <c r="I130" s="44">
        <v>16.600000000000001</v>
      </c>
      <c r="J130" s="44">
        <v>379</v>
      </c>
      <c r="K130" s="45">
        <v>369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1.4</v>
      </c>
      <c r="H132" s="44">
        <v>0</v>
      </c>
      <c r="I132" s="44">
        <v>29</v>
      </c>
      <c r="J132" s="44">
        <v>122</v>
      </c>
      <c r="K132" s="45">
        <v>503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100</v>
      </c>
      <c r="G133" s="44">
        <v>2.2799999999999998</v>
      </c>
      <c r="H133" s="44">
        <v>0.24</v>
      </c>
      <c r="I133" s="44">
        <v>14.76</v>
      </c>
      <c r="J133" s="44">
        <v>70.5</v>
      </c>
      <c r="K133" s="45">
        <v>108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600</v>
      </c>
      <c r="G137" s="20">
        <f t="shared" ref="G137:J137" si="58">SUM(G128:G136)</f>
        <v>32.94</v>
      </c>
      <c r="H137" s="20">
        <f t="shared" si="58"/>
        <v>37.28</v>
      </c>
      <c r="I137" s="20">
        <f t="shared" si="58"/>
        <v>72.73</v>
      </c>
      <c r="J137" s="20">
        <f t="shared" si="58"/>
        <v>778.05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1120</v>
      </c>
      <c r="G138" s="33">
        <f t="shared" ref="G138" si="59">G127+G137</f>
        <v>51.36</v>
      </c>
      <c r="H138" s="33">
        <f t="shared" ref="H138" si="60">H127+H137</f>
        <v>56.680000000000007</v>
      </c>
      <c r="I138" s="33">
        <f t="shared" ref="I138" si="61">I127+I137</f>
        <v>147.79000000000002</v>
      </c>
      <c r="J138" s="33">
        <f t="shared" ref="J138" si="62">J127+J137</f>
        <v>1352.15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92</v>
      </c>
      <c r="F139" s="41">
        <v>200</v>
      </c>
      <c r="G139" s="41">
        <v>3.53</v>
      </c>
      <c r="H139" s="41">
        <v>7.18</v>
      </c>
      <c r="I139" s="41">
        <v>44.57</v>
      </c>
      <c r="J139" s="41">
        <v>250.3</v>
      </c>
      <c r="K139" s="42">
        <v>1054</v>
      </c>
    </row>
    <row r="140" spans="1:11" ht="15" x14ac:dyDescent="0.25">
      <c r="A140" s="24"/>
      <c r="B140" s="16"/>
      <c r="C140" s="11"/>
      <c r="D140" s="6"/>
      <c r="E140" s="43" t="s">
        <v>93</v>
      </c>
      <c r="F140" s="44">
        <v>100</v>
      </c>
      <c r="G140" s="44">
        <v>5</v>
      </c>
      <c r="H140" s="44">
        <v>5.2</v>
      </c>
      <c r="I140" s="44">
        <v>17</v>
      </c>
      <c r="J140" s="44">
        <v>87</v>
      </c>
      <c r="K140" s="45">
        <v>517</v>
      </c>
    </row>
    <row r="141" spans="1:11" ht="15" x14ac:dyDescent="0.25">
      <c r="A141" s="24"/>
      <c r="B141" s="16"/>
      <c r="C141" s="11"/>
      <c r="D141" s="7" t="s">
        <v>22</v>
      </c>
      <c r="E141" s="43" t="s">
        <v>73</v>
      </c>
      <c r="F141" s="44" t="s">
        <v>74</v>
      </c>
      <c r="G141" s="44">
        <v>0.1</v>
      </c>
      <c r="H141" s="44">
        <v>0</v>
      </c>
      <c r="I141" s="44">
        <v>15.2</v>
      </c>
      <c r="J141" s="44">
        <v>61</v>
      </c>
      <c r="K141" s="45">
        <v>493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>
        <v>100</v>
      </c>
      <c r="G142" s="44">
        <v>2.2799999999999998</v>
      </c>
      <c r="H142" s="44">
        <v>0.24</v>
      </c>
      <c r="I142" s="44">
        <v>14.76</v>
      </c>
      <c r="J142" s="44">
        <v>70.5</v>
      </c>
      <c r="K142" s="45">
        <v>108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400</v>
      </c>
      <c r="G146" s="20">
        <f t="shared" ref="G146:J146" si="63">SUM(G139:G145)</f>
        <v>10.909999999999998</v>
      </c>
      <c r="H146" s="20">
        <f t="shared" si="63"/>
        <v>12.62</v>
      </c>
      <c r="I146" s="20">
        <f t="shared" si="63"/>
        <v>91.53</v>
      </c>
      <c r="J146" s="20">
        <f t="shared" si="63"/>
        <v>468.8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94</v>
      </c>
      <c r="F147" s="44">
        <v>80</v>
      </c>
      <c r="G147" s="44">
        <v>2.2000000000000002</v>
      </c>
      <c r="H147" s="44">
        <v>2.4</v>
      </c>
      <c r="I147" s="44">
        <v>10.8</v>
      </c>
      <c r="J147" s="44">
        <v>58</v>
      </c>
      <c r="K147" s="45">
        <v>291</v>
      </c>
    </row>
    <row r="148" spans="1:11" ht="15" x14ac:dyDescent="0.25">
      <c r="A148" s="24"/>
      <c r="B148" s="16"/>
      <c r="C148" s="11"/>
      <c r="D148" s="7" t="s">
        <v>27</v>
      </c>
      <c r="E148" s="43" t="s">
        <v>95</v>
      </c>
      <c r="F148" s="44" t="s">
        <v>61</v>
      </c>
      <c r="G148" s="44">
        <v>1.65</v>
      </c>
      <c r="H148" s="44">
        <v>4.8499999999999996</v>
      </c>
      <c r="I148" s="44">
        <v>7</v>
      </c>
      <c r="J148" s="44">
        <v>95</v>
      </c>
      <c r="K148" s="45" t="s">
        <v>96</v>
      </c>
    </row>
    <row r="149" spans="1:11" ht="15" x14ac:dyDescent="0.25">
      <c r="A149" s="24"/>
      <c r="B149" s="16"/>
      <c r="C149" s="11"/>
      <c r="D149" s="7" t="s">
        <v>28</v>
      </c>
      <c r="E149" s="43" t="s">
        <v>97</v>
      </c>
      <c r="F149" s="44">
        <v>100</v>
      </c>
      <c r="G149" s="44">
        <v>6.25</v>
      </c>
      <c r="H149" s="44">
        <v>15.71</v>
      </c>
      <c r="I149" s="44">
        <v>16.97</v>
      </c>
      <c r="J149" s="44">
        <v>218.27</v>
      </c>
      <c r="K149" s="45">
        <v>194</v>
      </c>
    </row>
    <row r="150" spans="1:11" ht="15" x14ac:dyDescent="0.25">
      <c r="A150" s="24"/>
      <c r="B150" s="16"/>
      <c r="C150" s="11"/>
      <c r="D150" s="7" t="s">
        <v>29</v>
      </c>
      <c r="E150" s="43" t="s">
        <v>98</v>
      </c>
      <c r="F150" s="44">
        <v>150</v>
      </c>
      <c r="G150" s="44">
        <v>7.46</v>
      </c>
      <c r="H150" s="44">
        <v>5.61</v>
      </c>
      <c r="I150" s="44">
        <v>35.840000000000003</v>
      </c>
      <c r="J150" s="44">
        <v>230.45</v>
      </c>
      <c r="K150" s="45">
        <v>237</v>
      </c>
    </row>
    <row r="151" spans="1:11" ht="15" x14ac:dyDescent="0.25">
      <c r="A151" s="24"/>
      <c r="B151" s="16"/>
      <c r="C151" s="11"/>
      <c r="D151" s="7" t="s">
        <v>30</v>
      </c>
      <c r="E151" s="43" t="s">
        <v>56</v>
      </c>
      <c r="F151" s="44">
        <v>200</v>
      </c>
      <c r="G151" s="44">
        <v>0.5</v>
      </c>
      <c r="H151" s="44">
        <v>0</v>
      </c>
      <c r="I151" s="44">
        <v>27</v>
      </c>
      <c r="J151" s="44">
        <v>110</v>
      </c>
      <c r="K151" s="45">
        <v>508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100</v>
      </c>
      <c r="G152" s="44">
        <v>2.2799999999999998</v>
      </c>
      <c r="H152" s="44">
        <v>0.24</v>
      </c>
      <c r="I152" s="44">
        <v>14.76</v>
      </c>
      <c r="J152" s="44">
        <v>70.5</v>
      </c>
      <c r="K152" s="45">
        <v>108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630</v>
      </c>
      <c r="G156" s="20">
        <f t="shared" ref="G156:J156" si="64">SUM(G147:G155)</f>
        <v>20.34</v>
      </c>
      <c r="H156" s="20">
        <f t="shared" si="64"/>
        <v>28.81</v>
      </c>
      <c r="I156" s="20">
        <f t="shared" si="64"/>
        <v>112.37</v>
      </c>
      <c r="J156" s="20">
        <f t="shared" si="64"/>
        <v>782.22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1030</v>
      </c>
      <c r="G157" s="33">
        <f t="shared" ref="G157" si="65">G146+G156</f>
        <v>31.25</v>
      </c>
      <c r="H157" s="33">
        <f t="shared" ref="H157" si="66">H146+H156</f>
        <v>41.43</v>
      </c>
      <c r="I157" s="33">
        <f t="shared" ref="I157" si="67">I146+I156</f>
        <v>203.9</v>
      </c>
      <c r="J157" s="33">
        <f t="shared" ref="J157" si="68">J146+J156</f>
        <v>1251.02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99</v>
      </c>
      <c r="F158" s="41">
        <v>200</v>
      </c>
      <c r="G158" s="41">
        <v>10.44</v>
      </c>
      <c r="H158" s="41">
        <v>11.11</v>
      </c>
      <c r="I158" s="41">
        <v>41.3</v>
      </c>
      <c r="J158" s="41">
        <v>307</v>
      </c>
      <c r="K158" s="42">
        <v>177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67</v>
      </c>
      <c r="F160" s="44">
        <v>200</v>
      </c>
      <c r="G160" s="44">
        <v>1.4</v>
      </c>
      <c r="H160" s="44">
        <v>1.6</v>
      </c>
      <c r="I160" s="44">
        <v>16.399999999999999</v>
      </c>
      <c r="J160" s="44">
        <v>86</v>
      </c>
      <c r="K160" s="45">
        <v>495</v>
      </c>
    </row>
    <row r="161" spans="1:11" ht="15" x14ac:dyDescent="0.25">
      <c r="A161" s="24"/>
      <c r="B161" s="16"/>
      <c r="C161" s="11"/>
      <c r="D161" s="7" t="s">
        <v>23</v>
      </c>
      <c r="E161" s="43" t="s">
        <v>40</v>
      </c>
      <c r="F161" s="44">
        <v>100</v>
      </c>
      <c r="G161" s="44">
        <v>2.2799999999999998</v>
      </c>
      <c r="H161" s="44">
        <v>0.24</v>
      </c>
      <c r="I161" s="44">
        <v>14.76</v>
      </c>
      <c r="J161" s="44">
        <v>70.5</v>
      </c>
      <c r="K161" s="45">
        <v>108</v>
      </c>
    </row>
    <row r="162" spans="1:11" ht="15" x14ac:dyDescent="0.25">
      <c r="A162" s="24"/>
      <c r="B162" s="16"/>
      <c r="C162" s="11"/>
      <c r="D162" s="7" t="s">
        <v>24</v>
      </c>
      <c r="E162" s="43" t="s">
        <v>52</v>
      </c>
      <c r="F162" s="44">
        <v>100</v>
      </c>
      <c r="G162" s="44">
        <v>0.9</v>
      </c>
      <c r="H162" s="44">
        <v>0.2</v>
      </c>
      <c r="I162" s="44">
        <v>10.8</v>
      </c>
      <c r="J162" s="44">
        <v>43</v>
      </c>
      <c r="K162" s="45">
        <v>112</v>
      </c>
    </row>
    <row r="163" spans="1:11" ht="15" x14ac:dyDescent="0.25">
      <c r="A163" s="24"/>
      <c r="B163" s="16"/>
      <c r="C163" s="11"/>
      <c r="D163" s="6"/>
      <c r="E163" s="43" t="s">
        <v>51</v>
      </c>
      <c r="F163" s="44">
        <v>5</v>
      </c>
      <c r="G163" s="44">
        <v>0.03</v>
      </c>
      <c r="H163" s="44">
        <v>4.13</v>
      </c>
      <c r="I163" s="44">
        <v>0.04</v>
      </c>
      <c r="J163" s="44">
        <v>37.4</v>
      </c>
      <c r="K163" s="45">
        <v>105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605</v>
      </c>
      <c r="G165" s="20">
        <f t="shared" ref="G165:J165" si="69">SUM(G158:G164)</f>
        <v>15.049999999999999</v>
      </c>
      <c r="H165" s="20">
        <f t="shared" si="69"/>
        <v>17.279999999999998</v>
      </c>
      <c r="I165" s="20">
        <f t="shared" si="69"/>
        <v>83.3</v>
      </c>
      <c r="J165" s="20">
        <f t="shared" si="69"/>
        <v>543.9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100</v>
      </c>
      <c r="F166" s="44">
        <v>80</v>
      </c>
      <c r="G166" s="44">
        <v>0.72</v>
      </c>
      <c r="H166" s="44">
        <v>4.08</v>
      </c>
      <c r="I166" s="44">
        <v>2.88</v>
      </c>
      <c r="J166" s="44">
        <v>51.2</v>
      </c>
      <c r="K166" s="45">
        <v>19</v>
      </c>
    </row>
    <row r="167" spans="1:11" ht="15" x14ac:dyDescent="0.25">
      <c r="A167" s="24"/>
      <c r="B167" s="16"/>
      <c r="C167" s="11"/>
      <c r="D167" s="7" t="s">
        <v>27</v>
      </c>
      <c r="E167" s="43" t="s">
        <v>54</v>
      </c>
      <c r="F167" s="44">
        <v>200</v>
      </c>
      <c r="G167" s="44">
        <v>2.2999999999999998</v>
      </c>
      <c r="H167" s="44">
        <v>4.25</v>
      </c>
      <c r="I167" s="44">
        <v>15.1</v>
      </c>
      <c r="J167" s="44">
        <v>108</v>
      </c>
      <c r="K167" s="45">
        <v>144</v>
      </c>
    </row>
    <row r="168" spans="1:11" ht="15" x14ac:dyDescent="0.25">
      <c r="A168" s="24"/>
      <c r="B168" s="16"/>
      <c r="C168" s="11"/>
      <c r="D168" s="7" t="s">
        <v>28</v>
      </c>
      <c r="E168" s="43" t="s">
        <v>101</v>
      </c>
      <c r="F168" s="44">
        <v>100</v>
      </c>
      <c r="G168" s="44">
        <v>7.65</v>
      </c>
      <c r="H168" s="44">
        <v>1.01</v>
      </c>
      <c r="I168" s="44">
        <v>3.18</v>
      </c>
      <c r="J168" s="44">
        <v>52.5</v>
      </c>
      <c r="K168" s="45">
        <v>244</v>
      </c>
    </row>
    <row r="169" spans="1:11" ht="15" x14ac:dyDescent="0.25">
      <c r="A169" s="24"/>
      <c r="B169" s="16"/>
      <c r="C169" s="11"/>
      <c r="D169" s="7" t="s">
        <v>29</v>
      </c>
      <c r="E169" s="43" t="s">
        <v>72</v>
      </c>
      <c r="F169" s="44">
        <v>150</v>
      </c>
      <c r="G169" s="44">
        <v>1.43</v>
      </c>
      <c r="H169" s="44">
        <v>6.21</v>
      </c>
      <c r="I169" s="44">
        <v>31.15</v>
      </c>
      <c r="J169" s="44">
        <v>141.63</v>
      </c>
      <c r="K169" s="45">
        <v>100173243</v>
      </c>
    </row>
    <row r="170" spans="1:11" ht="15" x14ac:dyDescent="0.25">
      <c r="A170" s="24"/>
      <c r="B170" s="16"/>
      <c r="C170" s="11"/>
      <c r="D170" s="7" t="s">
        <v>30</v>
      </c>
      <c r="E170" s="43" t="s">
        <v>65</v>
      </c>
      <c r="F170" s="44">
        <v>200</v>
      </c>
      <c r="G170" s="44">
        <v>0.1</v>
      </c>
      <c r="H170" s="44">
        <v>0</v>
      </c>
      <c r="I170" s="44">
        <v>20.7</v>
      </c>
      <c r="J170" s="44">
        <v>83</v>
      </c>
      <c r="K170" s="45">
        <v>520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100</v>
      </c>
      <c r="G171" s="44">
        <v>2.2799999999999998</v>
      </c>
      <c r="H171" s="44">
        <v>0.24</v>
      </c>
      <c r="I171" s="44">
        <v>14.76</v>
      </c>
      <c r="J171" s="44">
        <v>70.5</v>
      </c>
      <c r="K171" s="45">
        <v>108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70">SUM(G166:G174)</f>
        <v>14.479999999999999</v>
      </c>
      <c r="H175" s="20">
        <f t="shared" si="70"/>
        <v>15.790000000000001</v>
      </c>
      <c r="I175" s="20">
        <f t="shared" si="70"/>
        <v>87.77000000000001</v>
      </c>
      <c r="J175" s="20">
        <f t="shared" si="70"/>
        <v>506.83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1435</v>
      </c>
      <c r="G176" s="33">
        <f t="shared" ref="G176" si="71">G165+G175</f>
        <v>29.529999999999998</v>
      </c>
      <c r="H176" s="33">
        <f t="shared" ref="H176" si="72">H165+H175</f>
        <v>33.07</v>
      </c>
      <c r="I176" s="33">
        <f t="shared" ref="I176" si="73">I165+I175</f>
        <v>171.07</v>
      </c>
      <c r="J176" s="33">
        <f t="shared" ref="J176" si="74">J165+J175</f>
        <v>1050.73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102</v>
      </c>
      <c r="F177" s="41">
        <v>200</v>
      </c>
      <c r="G177" s="41">
        <v>5.68</v>
      </c>
      <c r="H177" s="41">
        <v>8.6199999999999992</v>
      </c>
      <c r="I177" s="41">
        <v>32.4</v>
      </c>
      <c r="J177" s="41">
        <v>220</v>
      </c>
      <c r="K177" s="42">
        <v>298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39</v>
      </c>
      <c r="F179" s="44">
        <v>200</v>
      </c>
      <c r="G179" s="44">
        <v>3.52</v>
      </c>
      <c r="H179" s="44">
        <v>3.72</v>
      </c>
      <c r="I179" s="44">
        <v>25.49</v>
      </c>
      <c r="J179" s="44">
        <v>145.19999999999999</v>
      </c>
      <c r="K179" s="45">
        <v>959</v>
      </c>
    </row>
    <row r="180" spans="1:11" ht="15" x14ac:dyDescent="0.25">
      <c r="A180" s="24"/>
      <c r="B180" s="16"/>
      <c r="C180" s="11"/>
      <c r="D180" s="7" t="s">
        <v>23</v>
      </c>
      <c r="E180" s="43" t="s">
        <v>40</v>
      </c>
      <c r="F180" s="44">
        <v>100</v>
      </c>
      <c r="G180" s="44">
        <v>2.2799999999999998</v>
      </c>
      <c r="H180" s="44">
        <v>0.24</v>
      </c>
      <c r="I180" s="44">
        <v>14.76</v>
      </c>
      <c r="J180" s="44">
        <v>70.5</v>
      </c>
      <c r="K180" s="45">
        <v>108</v>
      </c>
    </row>
    <row r="181" spans="1:11" ht="15" x14ac:dyDescent="0.25">
      <c r="A181" s="24"/>
      <c r="B181" s="16"/>
      <c r="C181" s="11"/>
      <c r="D181" s="7" t="s">
        <v>24</v>
      </c>
      <c r="E181" s="43" t="s">
        <v>52</v>
      </c>
      <c r="F181" s="44">
        <v>100</v>
      </c>
      <c r="G181" s="44">
        <v>0.9</v>
      </c>
      <c r="H181" s="44">
        <v>0.2</v>
      </c>
      <c r="I181" s="44">
        <v>10.8</v>
      </c>
      <c r="J181" s="44">
        <v>43</v>
      </c>
      <c r="K181" s="45">
        <v>112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600</v>
      </c>
      <c r="G184" s="20">
        <f t="shared" ref="G184:J184" si="75">SUM(G177:G183)</f>
        <v>12.379999999999999</v>
      </c>
      <c r="H184" s="20">
        <f t="shared" si="75"/>
        <v>12.78</v>
      </c>
      <c r="I184" s="20">
        <f t="shared" si="75"/>
        <v>83.45</v>
      </c>
      <c r="J184" s="20">
        <f t="shared" si="75"/>
        <v>478.7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103</v>
      </c>
      <c r="F185" s="44">
        <v>80</v>
      </c>
      <c r="G185" s="44">
        <v>1.41</v>
      </c>
      <c r="H185" s="44">
        <v>5.08</v>
      </c>
      <c r="I185" s="44">
        <v>9.02</v>
      </c>
      <c r="J185" s="44">
        <v>87.4</v>
      </c>
      <c r="K185" s="45">
        <v>43</v>
      </c>
    </row>
    <row r="186" spans="1:11" ht="15" x14ac:dyDescent="0.25">
      <c r="A186" s="24"/>
      <c r="B186" s="16"/>
      <c r="C186" s="11"/>
      <c r="D186" s="7" t="s">
        <v>27</v>
      </c>
      <c r="E186" s="43" t="s">
        <v>104</v>
      </c>
      <c r="F186" s="44">
        <v>200</v>
      </c>
      <c r="G186" s="44">
        <v>2.57</v>
      </c>
      <c r="H186" s="44">
        <v>2.78</v>
      </c>
      <c r="I186" s="44">
        <v>18.55</v>
      </c>
      <c r="J186" s="44">
        <v>109.5</v>
      </c>
      <c r="K186" s="45">
        <v>153</v>
      </c>
    </row>
    <row r="187" spans="1:11" ht="15" x14ac:dyDescent="0.25">
      <c r="A187" s="24"/>
      <c r="B187" s="16"/>
      <c r="C187" s="11"/>
      <c r="D187" s="7" t="s">
        <v>28</v>
      </c>
      <c r="E187" s="43" t="s">
        <v>106</v>
      </c>
      <c r="F187" s="44" t="s">
        <v>70</v>
      </c>
      <c r="G187" s="44">
        <v>17.43</v>
      </c>
      <c r="H187" s="44">
        <v>11.64</v>
      </c>
      <c r="I187" s="44">
        <v>7.1</v>
      </c>
      <c r="J187" s="44">
        <v>162.31</v>
      </c>
      <c r="K187" s="45">
        <v>690</v>
      </c>
    </row>
    <row r="188" spans="1:11" ht="15" x14ac:dyDescent="0.25">
      <c r="A188" s="24"/>
      <c r="B188" s="16"/>
      <c r="C188" s="11"/>
      <c r="D188" s="7" t="s">
        <v>29</v>
      </c>
      <c r="E188" s="43" t="s">
        <v>82</v>
      </c>
      <c r="F188" s="44">
        <v>180</v>
      </c>
      <c r="G188" s="44">
        <v>3.8</v>
      </c>
      <c r="H188" s="44">
        <v>7.7</v>
      </c>
      <c r="I188" s="44">
        <v>20.5</v>
      </c>
      <c r="J188" s="44">
        <v>172</v>
      </c>
      <c r="K188" s="45">
        <v>429</v>
      </c>
    </row>
    <row r="189" spans="1:11" ht="15" x14ac:dyDescent="0.25">
      <c r="A189" s="24"/>
      <c r="B189" s="16"/>
      <c r="C189" s="11"/>
      <c r="D189" s="7" t="s">
        <v>30</v>
      </c>
      <c r="E189" s="43" t="s">
        <v>105</v>
      </c>
      <c r="F189" s="44">
        <v>200</v>
      </c>
      <c r="G189" s="44">
        <v>1</v>
      </c>
      <c r="H189" s="44">
        <v>0.2</v>
      </c>
      <c r="I189" s="44">
        <v>0.2</v>
      </c>
      <c r="J189" s="44">
        <v>92</v>
      </c>
      <c r="K189" s="45">
        <v>518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100</v>
      </c>
      <c r="G190" s="44">
        <v>2.2799999999999998</v>
      </c>
      <c r="H190" s="44">
        <v>0.24</v>
      </c>
      <c r="I190" s="44">
        <v>14.76</v>
      </c>
      <c r="J190" s="44">
        <v>70.5</v>
      </c>
      <c r="K190" s="45">
        <v>108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28.490000000000002</v>
      </c>
      <c r="H194" s="20">
        <f t="shared" si="76"/>
        <v>27.639999999999997</v>
      </c>
      <c r="I194" s="20">
        <f t="shared" si="76"/>
        <v>70.13000000000001</v>
      </c>
      <c r="J194" s="20">
        <f t="shared" si="76"/>
        <v>693.71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1360</v>
      </c>
      <c r="G195" s="33">
        <f t="shared" ref="G195" si="77">G184+G194</f>
        <v>40.870000000000005</v>
      </c>
      <c r="H195" s="33">
        <f t="shared" ref="H195" si="78">H184+H194</f>
        <v>40.419999999999995</v>
      </c>
      <c r="I195" s="33">
        <f t="shared" ref="I195" si="79">I184+I194</f>
        <v>153.58000000000001</v>
      </c>
      <c r="J195" s="33">
        <f t="shared" ref="J195" si="80">J184+J194</f>
        <v>1172.4100000000001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1234.8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40.2395</v>
      </c>
      <c r="H196" s="35">
        <f t="shared" si="81"/>
        <v>47.057000000000002</v>
      </c>
      <c r="I196" s="35">
        <f t="shared" si="81"/>
        <v>174.90799999999999</v>
      </c>
      <c r="J196" s="35">
        <f t="shared" si="81"/>
        <v>1242.3589999999999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2023-11-08T06:33:37Z</dcterms:modified>
</cp:coreProperties>
</file>